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<sst xmlns="http://schemas.openxmlformats.org/spreadsheetml/2006/main" count="187" uniqueCount="49">
  <si>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</si>
  <si>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</si>
  <si>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</si>
  <si>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</si>
  <si>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</si>
  <si>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</si>
  <si>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</si>
  <si>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</si>
  <si>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</si>
  <si>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</si>
  <si>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</si>
  <si>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</si>
  <si>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</si>
  <si>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</si>
  <si>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</si>
  <si>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</si>
  <si>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</si>
  <si>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</si>
  <si>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</si>
  <si>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</si>
  <si>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</si>
  <si>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</si>
  <si>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</si>
  <si>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</si>
  <si>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</si>
  <si>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</si>
  <si>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</si>
  <si>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</si>
  <si>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</si>
  <si>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</si>
  <si>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</si>
  <si>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</si>
  <si>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</si>
  <si>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</si>
  <si>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</si>
  <si>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</si>
  <si>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</si>
  <si>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</si>
  <si>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</si>
  <si>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</si>
  <si>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</si>
  <si>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</si>
  <si>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</si>
  <si>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</si>
  <si>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</si>
  <si>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</si>
  <si>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</si>
  <si>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М.10.2014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</si>
  <si>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м.10.2014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</si>
</sst>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4" sqref="T2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3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48</v>
      </c>
      <c r="P4" s="32"/>
      <c r="Q4" s="32"/>
      <c r="R4" s="32"/>
      <c r="S4" s="32"/>
      <c r="T4" s="32"/>
      <c r="U4" s="33"/>
      <c r="V4" s="49" t="s">
        <v>20</v>
      </c>
      <c r="W4" s="50"/>
      <c r="X4" s="46" t="s">
        <v>39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47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41" t="s">
        <v>18</v>
      </c>
      <c r="G6" s="55"/>
      <c r="H6" s="55"/>
      <c r="I6" s="56"/>
      <c r="J6" s="31" t="s">
        <v>17</v>
      </c>
      <c r="K6" s="32"/>
      <c r="L6" s="32"/>
      <c r="M6" s="33"/>
      <c r="N6" s="5" t="s">
        <v>5</v>
      </c>
      <c r="O6" s="41" t="s">
        <v>28</v>
      </c>
      <c r="P6" s="42"/>
      <c r="Q6" s="5" t="s">
        <v>5</v>
      </c>
      <c r="R6" s="31" t="s">
        <v>37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47"/>
    </row>
    <row r="7" spans="2:24" ht="30.75" customHeight="1" thickBot="1">
      <c r="B7" s="59"/>
      <c r="C7" s="30"/>
      <c r="D7" s="54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4"/>
      <c r="W7" s="30"/>
      <c r="X7" s="48"/>
    </row>
    <row r="8" spans="2:26" s="14" customFormat="1" ht="30" customHeight="1" thickBot="1">
      <c r="B8" s="16" t="s">
        <v>40</v>
      </c>
      <c r="C8" s="12">
        <v>34</v>
      </c>
      <c r="D8" s="12">
        <v>1</v>
      </c>
      <c r="E8" s="10">
        <f aca="true" t="shared" si="0" ref="E8:E18">C8+D8</f>
        <v>35</v>
      </c>
      <c r="F8" s="12">
        <v>8</v>
      </c>
      <c r="G8" s="12"/>
      <c r="H8" s="12">
        <v>20</v>
      </c>
      <c r="I8" s="12"/>
      <c r="J8" s="12">
        <v>1</v>
      </c>
      <c r="K8" s="12"/>
      <c r="L8" s="12"/>
      <c r="M8" s="12"/>
      <c r="N8" s="10">
        <f aca="true" t="shared" si="1" ref="N8:N18">SUM(F8:M8)</f>
        <v>29</v>
      </c>
      <c r="O8" s="12">
        <v>27</v>
      </c>
      <c r="P8" s="12">
        <v>2</v>
      </c>
      <c r="Q8" s="10">
        <f aca="true" t="shared" si="2" ref="Q8:Q18">O8+P8</f>
        <v>29</v>
      </c>
      <c r="R8" s="12">
        <v>2</v>
      </c>
      <c r="S8" s="12"/>
      <c r="T8" s="10">
        <f aca="true" t="shared" si="3" ref="T8:T18">R8+S8</f>
        <v>2</v>
      </c>
      <c r="U8" s="10">
        <f aca="true" t="shared" si="4" ref="U8:U18">Q8+T8</f>
        <v>31</v>
      </c>
      <c r="V8" s="13">
        <f aca="true" t="shared" si="5" ref="V8:V19">IF(U8&gt;0,Q8/U8,"")</f>
        <v>0.9354838709677419</v>
      </c>
      <c r="W8" s="13">
        <f aca="true" t="shared" si="6" ref="W8:W19">IF(U8&gt;0,T8/U8,"")</f>
        <v>0.06451612903225806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22</v>
      </c>
      <c r="E9" s="10">
        <f>C9+D9</f>
        <v>22</v>
      </c>
      <c r="F9" s="12"/>
      <c r="G9" s="12"/>
      <c r="H9" s="12"/>
      <c r="I9" s="12"/>
      <c r="J9" s="12">
        <v>10</v>
      </c>
      <c r="K9" s="12"/>
      <c r="L9" s="12">
        <v>3</v>
      </c>
      <c r="M9" s="12"/>
      <c r="N9" s="10">
        <f>SUM(F9:M9)</f>
        <v>13</v>
      </c>
      <c r="O9" s="12"/>
      <c r="P9" s="12">
        <v>9</v>
      </c>
      <c r="Q9" s="10">
        <f>O9+P9</f>
        <v>9</v>
      </c>
      <c r="R9" s="12"/>
      <c r="S9" s="12"/>
      <c r="T9" s="10">
        <f>R9+S9</f>
        <v>0</v>
      </c>
      <c r="U9" s="10">
        <f>Q9+T9</f>
        <v>9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18</v>
      </c>
      <c r="D10" s="12">
        <v>6</v>
      </c>
      <c r="E10" s="10">
        <f t="shared" si="0"/>
        <v>24</v>
      </c>
      <c r="F10" s="12">
        <v>5</v>
      </c>
      <c r="G10" s="12"/>
      <c r="H10" s="12">
        <v>0</v>
      </c>
      <c r="I10" s="12"/>
      <c r="J10" s="12">
        <v>6</v>
      </c>
      <c r="K10" s="17"/>
      <c r="L10" s="12">
        <v>0</v>
      </c>
      <c r="M10" s="12"/>
      <c r="N10" s="10">
        <f t="shared" si="1"/>
        <v>11</v>
      </c>
      <c r="O10" s="12">
        <v>5</v>
      </c>
      <c r="P10" s="12">
        <v>1</v>
      </c>
      <c r="Q10" s="10">
        <f t="shared" si="2"/>
        <v>6</v>
      </c>
      <c r="R10" s="12">
        <v>3</v>
      </c>
      <c r="S10" s="12">
        <v>1</v>
      </c>
      <c r="T10" s="10">
        <f t="shared" si="3"/>
        <v>4</v>
      </c>
      <c r="U10" s="10">
        <f t="shared" si="4"/>
        <v>10</v>
      </c>
      <c r="V10" s="13">
        <f t="shared" si="5"/>
        <v>0.6</v>
      </c>
      <c r="W10" s="13">
        <f t="shared" si="6"/>
        <v>0.4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52</v>
      </c>
      <c r="D19" s="18">
        <f t="shared" si="7"/>
        <v>29</v>
      </c>
      <c r="E19" s="18">
        <f t="shared" si="7"/>
        <v>81</v>
      </c>
      <c r="F19" s="18">
        <f t="shared" si="7"/>
        <v>13</v>
      </c>
      <c r="G19" s="18">
        <f t="shared" si="7"/>
        <v>0</v>
      </c>
      <c r="H19" s="18">
        <f t="shared" si="7"/>
        <v>20</v>
      </c>
      <c r="I19" s="18">
        <f t="shared" si="7"/>
        <v>0</v>
      </c>
      <c r="J19" s="18">
        <f t="shared" si="7"/>
        <v>17</v>
      </c>
      <c r="K19" s="18">
        <f t="shared" si="7"/>
        <v>0</v>
      </c>
      <c r="L19" s="18">
        <f t="shared" si="7"/>
        <v>3</v>
      </c>
      <c r="M19" s="18">
        <f t="shared" si="7"/>
        <v>0</v>
      </c>
      <c r="N19" s="18">
        <f t="shared" si="7"/>
        <v>53</v>
      </c>
      <c r="O19" s="18">
        <f t="shared" si="7"/>
        <v>32</v>
      </c>
      <c r="P19" s="18">
        <f t="shared" si="7"/>
        <v>12</v>
      </c>
      <c r="Q19" s="18">
        <f t="shared" si="7"/>
        <v>44</v>
      </c>
      <c r="R19" s="18">
        <v>5</v>
      </c>
      <c r="S19" s="18">
        <f t="shared" si="7"/>
        <v>1</v>
      </c>
      <c r="T19" s="18">
        <f t="shared" si="7"/>
        <v>6</v>
      </c>
      <c r="U19" s="18">
        <f t="shared" si="7"/>
        <v>50</v>
      </c>
      <c r="V19" s="13">
        <f t="shared" si="5"/>
        <v>0.88</v>
      </c>
      <c r="W19" s="13">
        <f t="shared" si="6"/>
        <v>0.12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М.10.2014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19</v>
      </c>
      <c r="P4" s="32"/>
      <c r="Q4" s="32"/>
      <c r="R4" s="32"/>
      <c r="S4" s="32"/>
      <c r="T4" s="32"/>
      <c r="U4" s="33"/>
      <c r="V4" s="49" t="s">
        <v>20</v>
      </c>
      <c r="W4" s="50"/>
      <c r="X4" s="45" t="s">
        <v>21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61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2"/>
      <c r="H6" s="32"/>
      <c r="I6" s="33"/>
      <c r="J6" s="31" t="s">
        <v>17</v>
      </c>
      <c r="K6" s="32"/>
      <c r="L6" s="32"/>
      <c r="M6" s="33"/>
      <c r="N6" s="3" t="s">
        <v>5</v>
      </c>
      <c r="O6" s="31" t="s">
        <v>28</v>
      </c>
      <c r="P6" s="32"/>
      <c r="Q6" s="33"/>
      <c r="R6" s="31" t="s">
        <v>8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61"/>
    </row>
    <row r="7" spans="2:24" ht="30.75" customHeight="1" thickBot="1">
      <c r="B7" s="59"/>
      <c r="C7" s="30"/>
      <c r="D7" s="54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4"/>
      <c r="W7" s="30"/>
      <c r="X7" s="30"/>
    </row>
    <row r="8" spans="2:24" s="14" customFormat="1" ht="30" customHeight="1" thickBot="1">
      <c r="B8" s="11" t="str">
        <f>Ver1!B8</f>
        <v>Антон Антов</v>
      </c>
      <c r="C8" s="20">
        <f>Ver1!C8</f>
        <v>34</v>
      </c>
      <c r="D8" s="20">
        <f>Ver1!D8</f>
        <v>1</v>
      </c>
      <c r="E8" s="10">
        <f aca="true" t="shared" si="0" ref="E8:E18">C8+D8</f>
        <v>35</v>
      </c>
      <c r="F8" s="20">
        <f>Ver1!F8</f>
        <v>8</v>
      </c>
      <c r="G8" s="20">
        <f>Ver1!G8</f>
        <v>0</v>
      </c>
      <c r="H8" s="20">
        <f>Ver1!H8</f>
        <v>20</v>
      </c>
      <c r="I8" s="20">
        <f>Ver1!I8</f>
        <v>0</v>
      </c>
      <c r="J8" s="20">
        <f>Ver1!J8</f>
        <v>1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22</v>
      </c>
      <c r="E9" s="10">
        <f t="shared" si="0"/>
        <v>22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10</v>
      </c>
      <c r="K9" s="27">
        <f>Ver1!K9</f>
        <v>0</v>
      </c>
      <c r="L9" s="27">
        <f>Ver1!L9</f>
        <v>3</v>
      </c>
      <c r="M9" s="27">
        <f>Ver1!M9</f>
        <v>0</v>
      </c>
      <c r="N9" s="10">
        <f t="shared" si="1"/>
        <v>13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18</v>
      </c>
      <c r="D10" s="20">
        <f>Ver1!D10</f>
        <v>6</v>
      </c>
      <c r="E10" s="10">
        <f t="shared" si="0"/>
        <v>24</v>
      </c>
      <c r="F10" s="20">
        <f>Ver1!F10</f>
        <v>5</v>
      </c>
      <c r="G10" s="20">
        <f>Ver1!G10</f>
        <v>0</v>
      </c>
      <c r="H10" s="20">
        <f>Ver1!H10</f>
        <v>0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0</v>
      </c>
      <c r="M10" s="20">
        <f>Ver1!M10</f>
        <v>0</v>
      </c>
      <c r="N10" s="10">
        <f t="shared" si="1"/>
        <v>11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52</v>
      </c>
      <c r="D19" s="18">
        <f t="shared" si="6"/>
        <v>29</v>
      </c>
      <c r="E19" s="18">
        <f t="shared" si="6"/>
        <v>81</v>
      </c>
      <c r="F19" s="18">
        <f t="shared" si="6"/>
        <v>13</v>
      </c>
      <c r="G19" s="18">
        <f t="shared" si="6"/>
        <v>0</v>
      </c>
      <c r="H19" s="18">
        <f t="shared" si="6"/>
        <v>20</v>
      </c>
      <c r="I19" s="18">
        <f t="shared" si="6"/>
        <v>0</v>
      </c>
      <c r="J19" s="18">
        <f t="shared" si="6"/>
        <v>17</v>
      </c>
      <c r="K19" s="18">
        <f t="shared" si="6"/>
        <v>0</v>
      </c>
      <c r="L19" s="18">
        <f t="shared" si="6"/>
        <v>3</v>
      </c>
      <c r="M19" s="18">
        <f t="shared" si="6"/>
        <v>0</v>
      </c>
      <c r="N19" s="10">
        <f>SUM(N8:N18)</f>
        <v>53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М.10.2014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3"/>
      <c r="L4" s="31" t="s">
        <v>19</v>
      </c>
      <c r="M4" s="32"/>
      <c r="N4" s="32"/>
      <c r="O4" s="32"/>
      <c r="P4" s="32"/>
      <c r="Q4" s="32"/>
      <c r="R4" s="33"/>
      <c r="S4" s="49" t="s">
        <v>20</v>
      </c>
      <c r="T4" s="50"/>
      <c r="U4" s="45" t="s">
        <v>21</v>
      </c>
    </row>
    <row r="5" spans="2:21" ht="21" thickBot="1">
      <c r="B5" s="58"/>
      <c r="C5" s="37" t="s">
        <v>1</v>
      </c>
      <c r="D5" s="38"/>
      <c r="E5" s="39"/>
      <c r="F5" s="37" t="s">
        <v>3</v>
      </c>
      <c r="G5" s="38"/>
      <c r="H5" s="38"/>
      <c r="I5" s="38"/>
      <c r="J5" s="38"/>
      <c r="K5" s="39"/>
      <c r="L5" s="34" t="s">
        <v>4</v>
      </c>
      <c r="M5" s="35"/>
      <c r="N5" s="35"/>
      <c r="O5" s="35"/>
      <c r="P5" s="35"/>
      <c r="Q5" s="35"/>
      <c r="R5" s="36"/>
      <c r="S5" s="51"/>
      <c r="T5" s="52"/>
      <c r="U5" s="61"/>
    </row>
    <row r="6" spans="2:21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3"/>
      <c r="H6" s="31" t="s">
        <v>17</v>
      </c>
      <c r="I6" s="32"/>
      <c r="J6" s="33"/>
      <c r="K6" s="3" t="s">
        <v>5</v>
      </c>
      <c r="L6" s="41" t="s">
        <v>28</v>
      </c>
      <c r="M6" s="42"/>
      <c r="N6" s="5" t="s">
        <v>5</v>
      </c>
      <c r="O6" s="31" t="s">
        <v>8</v>
      </c>
      <c r="P6" s="33"/>
      <c r="Q6" s="5" t="s">
        <v>5</v>
      </c>
      <c r="R6" s="4" t="s">
        <v>5</v>
      </c>
      <c r="S6" s="53" t="s">
        <v>25</v>
      </c>
      <c r="T6" s="45" t="s">
        <v>26</v>
      </c>
      <c r="U6" s="61"/>
    </row>
    <row r="7" spans="2:21" ht="30.75" customHeight="1" thickBot="1">
      <c r="B7" s="59"/>
      <c r="C7" s="30"/>
      <c r="D7" s="54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4"/>
      <c r="T7" s="30"/>
      <c r="U7" s="30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27</v>
      </c>
      <c r="M8" s="20">
        <f>Ver1!P8</f>
        <v>2</v>
      </c>
      <c r="N8" s="10">
        <f aca="true" t="shared" si="2" ref="N8:N14">L8+M8</f>
        <v>29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31</v>
      </c>
      <c r="S8" s="21">
        <f>Ver1!V8</f>
        <v>0.9354838709677419</v>
      </c>
      <c r="T8" s="21">
        <f>Ver1!W8</f>
        <v>0.06451612903225806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9</v>
      </c>
      <c r="N9" s="10">
        <f t="shared" si="2"/>
        <v>9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9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5</v>
      </c>
      <c r="M10" s="20">
        <f>Ver1!P10</f>
        <v>1</v>
      </c>
      <c r="N10" s="10">
        <f t="shared" si="2"/>
        <v>6</v>
      </c>
      <c r="O10" s="20">
        <f>Ver1!R10</f>
        <v>3</v>
      </c>
      <c r="P10" s="20">
        <f>Ver1!S10</f>
        <v>1</v>
      </c>
      <c r="Q10" s="10">
        <f t="shared" si="3"/>
        <v>4</v>
      </c>
      <c r="R10" s="10">
        <f t="shared" si="4"/>
        <v>10</v>
      </c>
      <c r="S10" s="21">
        <f>Ver1!V10</f>
        <v>0.6</v>
      </c>
      <c r="T10" s="21">
        <f>Ver1!W10</f>
        <v>0.4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32</v>
      </c>
      <c r="M19" s="18">
        <f t="shared" si="6"/>
        <v>12</v>
      </c>
      <c r="N19" s="18">
        <f t="shared" si="6"/>
        <v>44</v>
      </c>
      <c r="O19" s="18">
        <f t="shared" si="6"/>
        <v>5</v>
      </c>
      <c r="P19" s="18">
        <f t="shared" si="6"/>
        <v>1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7" t="s">
        <v>43</v>
      </c>
      <c r="S59" s="31" t="s">
        <v>0</v>
      </c>
      <c r="T59" s="32"/>
      <c r="U59" s="33"/>
      <c r="V59" s="31" t="s">
        <v>2</v>
      </c>
      <c r="W59" s="32"/>
      <c r="X59" s="32"/>
      <c r="Y59" s="32"/>
      <c r="Z59" s="32"/>
      <c r="AA59" s="33"/>
      <c r="AB59" s="31" t="s">
        <v>19</v>
      </c>
      <c r="AC59" s="32"/>
      <c r="AD59" s="32"/>
      <c r="AE59" s="32"/>
      <c r="AF59" s="32"/>
      <c r="AG59" s="32"/>
      <c r="AH59" s="33"/>
      <c r="AI59" s="49" t="s">
        <v>20</v>
      </c>
      <c r="AJ59" s="50"/>
    </row>
    <row r="60" spans="18:36" ht="21" thickBot="1">
      <c r="R60" s="58"/>
      <c r="S60" s="37" t="s">
        <v>1</v>
      </c>
      <c r="T60" s="38"/>
      <c r="U60" s="39"/>
      <c r="V60" s="37" t="s">
        <v>3</v>
      </c>
      <c r="W60" s="38"/>
      <c r="X60" s="38"/>
      <c r="Y60" s="38"/>
      <c r="Z60" s="38"/>
      <c r="AA60" s="39"/>
      <c r="AB60" s="34" t="s">
        <v>4</v>
      </c>
      <c r="AC60" s="35"/>
      <c r="AD60" s="35"/>
      <c r="AE60" s="35"/>
      <c r="AF60" s="35"/>
      <c r="AG60" s="35"/>
      <c r="AH60" s="36"/>
      <c r="AI60" s="51"/>
      <c r="AJ60" s="52"/>
    </row>
    <row r="61" spans="18:36" ht="126.75" thickBot="1">
      <c r="R61" s="58"/>
      <c r="S61" s="45" t="s">
        <v>15</v>
      </c>
      <c r="T61" s="53" t="s">
        <v>16</v>
      </c>
      <c r="U61" s="2" t="s">
        <v>5</v>
      </c>
      <c r="V61" s="31" t="s">
        <v>18</v>
      </c>
      <c r="W61" s="33"/>
      <c r="X61" s="31" t="s">
        <v>17</v>
      </c>
      <c r="Y61" s="32"/>
      <c r="Z61" s="33"/>
      <c r="AA61" s="3" t="s">
        <v>5</v>
      </c>
      <c r="AB61" s="41" t="s">
        <v>28</v>
      </c>
      <c r="AC61" s="42"/>
      <c r="AD61" s="5" t="s">
        <v>5</v>
      </c>
      <c r="AE61" s="31" t="s">
        <v>8</v>
      </c>
      <c r="AF61" s="33"/>
      <c r="AG61" s="5" t="s">
        <v>5</v>
      </c>
      <c r="AH61" s="4" t="s">
        <v>5</v>
      </c>
      <c r="AI61" s="53" t="s">
        <v>25</v>
      </c>
      <c r="AJ61" s="45" t="s">
        <v>26</v>
      </c>
    </row>
    <row r="62" spans="18:36" ht="115.5" thickBot="1">
      <c r="R62" s="59"/>
      <c r="S62" s="30"/>
      <c r="T62" s="54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4"/>
      <c r="AJ62" s="30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7" t="s">
        <v>30</v>
      </c>
      <c r="S118" s="31" t="s">
        <v>0</v>
      </c>
      <c r="T118" s="32"/>
      <c r="U118" s="33"/>
      <c r="V118" s="31" t="s">
        <v>2</v>
      </c>
      <c r="W118" s="32"/>
      <c r="X118" s="32"/>
      <c r="Y118" s="32"/>
      <c r="Z118" s="32"/>
      <c r="AA118" s="33"/>
      <c r="AB118" s="31" t="s">
        <v>19</v>
      </c>
      <c r="AC118" s="32"/>
      <c r="AD118" s="32"/>
      <c r="AE118" s="32"/>
      <c r="AF118" s="32"/>
      <c r="AG118" s="32"/>
      <c r="AH118" s="33"/>
      <c r="AI118" s="49" t="s">
        <v>20</v>
      </c>
      <c r="AJ118" s="50"/>
    </row>
    <row r="119" spans="18:36" ht="21" thickBot="1">
      <c r="R119" s="58"/>
      <c r="S119" s="37" t="s">
        <v>1</v>
      </c>
      <c r="T119" s="38"/>
      <c r="U119" s="39"/>
      <c r="V119" s="37" t="s">
        <v>3</v>
      </c>
      <c r="W119" s="38"/>
      <c r="X119" s="38"/>
      <c r="Y119" s="38"/>
      <c r="Z119" s="38"/>
      <c r="AA119" s="39"/>
      <c r="AB119" s="34" t="s">
        <v>4</v>
      </c>
      <c r="AC119" s="35"/>
      <c r="AD119" s="35"/>
      <c r="AE119" s="35"/>
      <c r="AF119" s="35"/>
      <c r="AG119" s="35"/>
      <c r="AH119" s="36"/>
      <c r="AI119" s="51"/>
      <c r="AJ119" s="52"/>
    </row>
    <row r="120" spans="18:36" ht="126.75" thickBot="1">
      <c r="R120" s="58"/>
      <c r="S120" s="45" t="s">
        <v>15</v>
      </c>
      <c r="T120" s="53" t="s">
        <v>16</v>
      </c>
      <c r="U120" s="2" t="s">
        <v>5</v>
      </c>
      <c r="V120" s="31" t="s">
        <v>18</v>
      </c>
      <c r="W120" s="33"/>
      <c r="X120" s="31" t="s">
        <v>17</v>
      </c>
      <c r="Y120" s="32"/>
      <c r="Z120" s="33"/>
      <c r="AA120" s="3" t="s">
        <v>5</v>
      </c>
      <c r="AB120" s="41" t="s">
        <v>28</v>
      </c>
      <c r="AC120" s="42"/>
      <c r="AD120" s="5" t="s">
        <v>5</v>
      </c>
      <c r="AE120" s="31" t="s">
        <v>8</v>
      </c>
      <c r="AF120" s="33"/>
      <c r="AG120" s="5" t="s">
        <v>5</v>
      </c>
      <c r="AH120" s="4" t="s">
        <v>5</v>
      </c>
      <c r="AI120" s="53" t="s">
        <v>25</v>
      </c>
      <c r="AJ120" s="45" t="s">
        <v>26</v>
      </c>
    </row>
    <row r="121" spans="18:36" ht="115.5" thickBot="1">
      <c r="R121" s="59"/>
      <c r="S121" s="30"/>
      <c r="T121" s="54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4"/>
      <c r="AJ121" s="30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2014-11-03T07:04:15Z</cp:lastPrinted>
  <dcterms:created xsi:type="dcterms:W3CDTF">2006-01-17T13:00:01Z</dcterms:created>
  <dcterms:modified xsi:type="dcterms:W3CDTF">2014-11-03T07:05:13Z</dcterms:modified>
  <cp:category/>
  <cp:version/>
  <cp:contentType/>
  <cp:contentStatus/>
</cp:coreProperties>
</file>